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lem\Documents\Team 1640\2017\FRC\"/>
    </mc:Choice>
  </mc:AlternateContent>
  <bookViews>
    <workbookView xWindow="0" yWindow="0" windowWidth="10748" windowHeight="10313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5" i="1" l="1"/>
  <c r="C25" i="1"/>
  <c r="D24" i="1"/>
  <c r="D27" i="1" s="1"/>
  <c r="D29" i="1" s="1"/>
  <c r="C24" i="1"/>
  <c r="C27" i="1" s="1"/>
  <c r="C29" i="1" s="1"/>
  <c r="B25" i="1"/>
  <c r="B24" i="1"/>
  <c r="B27" i="1" s="1"/>
  <c r="B29" i="1" s="1"/>
  <c r="B14" i="1"/>
  <c r="B13" i="1"/>
  <c r="D10" i="1"/>
  <c r="D7" i="1"/>
  <c r="C10" i="1"/>
  <c r="C7" i="1"/>
  <c r="B8" i="1"/>
  <c r="D8" i="1" s="1"/>
  <c r="B9" i="1"/>
  <c r="D9" i="1" s="1"/>
  <c r="C8" i="1" l="1"/>
  <c r="C9" i="1"/>
</calcChain>
</file>

<file path=xl/sharedStrings.xml><?xml version="1.0" encoding="utf-8"?>
<sst xmlns="http://schemas.openxmlformats.org/spreadsheetml/2006/main" count="26" uniqueCount="21">
  <si>
    <t>Autonomous</t>
  </si>
  <si>
    <t>Robot</t>
  </si>
  <si>
    <t>Alliance</t>
  </si>
  <si>
    <t>Cross the Baseline</t>
  </si>
  <si>
    <t>1 fuel in low efficiency</t>
  </si>
  <si>
    <t>1 fuel in high efficiency</t>
  </si>
  <si>
    <t>Rotor Turning</t>
  </si>
  <si>
    <t>Points Ea</t>
  </si>
  <si>
    <t>Teleoperated</t>
  </si>
  <si>
    <t>Ready for Takeoff</t>
  </si>
  <si>
    <t>Max scoring x-fuel</t>
  </si>
  <si>
    <t>Rotors in Autonomous</t>
  </si>
  <si>
    <t>STEAMworks Scoring</t>
  </si>
  <si>
    <t>Qual RPs</t>
  </si>
  <si>
    <t>Elim Bonus</t>
  </si>
  <si>
    <t>Qual Score Total</t>
  </si>
  <si>
    <t>Playoff Score Total</t>
  </si>
  <si>
    <t>Qual - 40 kPa (RPs)</t>
  </si>
  <si>
    <t>Playoff - 40 kPa (Pts)</t>
  </si>
  <si>
    <t>Playoff - 4 rotors (Pts)</t>
  </si>
  <si>
    <t>Qual - 4 rotors (RPs)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</si>
</sst>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tabSelected="1" workbookViewId="0">
      <selection activeCell="A17" sqref="A17"/>
    </sheetView>
  </sheetViews>
  <sheetFormatPr defaultRowHeight="14.25" x14ac:dyDescent="0.45"/>
  <cols>
    <col min="1" max="1" width="19.06640625" bestFit="1" customWidth="1"/>
  </cols>
  <sheetData>
    <row r="1" spans="1:4" x14ac:dyDescent="0.45">
      <c r="A1" t="s">
        <v>12</v>
      </c>
    </row>
    <row r="5" spans="1:4" x14ac:dyDescent="0.45">
      <c r="A5" t="s">
        <v>0</v>
      </c>
    </row>
    <row r="6" spans="1:4" x14ac:dyDescent="0.45">
      <c r="B6" t="s">
        <v>7</v>
      </c>
      <c r="C6" t="s">
        <v>1</v>
      </c>
      <c r="D6" t="s">
        <v>2</v>
      </c>
    </row>
    <row r="7" spans="1:4" x14ac:dyDescent="0.45">
      <c r="A7" t="s">
        <v>3</v>
      </c>
      <c r="B7">
        <v>5</v>
      </c>
      <c r="C7">
        <f>1*B7</f>
        <v>5</v>
      </c>
      <c r="D7">
        <f>3*B7</f>
        <v>15</v>
      </c>
    </row>
    <row r="8" spans="1:4" x14ac:dyDescent="0.45">
      <c r="A8" t="s">
        <v>4</v>
      </c>
      <c r="B8">
        <f>1/3</f>
        <v>0.33333333333333331</v>
      </c>
      <c r="C8">
        <f>10*B8</f>
        <v>3.333333333333333</v>
      </c>
      <c r="D8">
        <f>30*B8</f>
        <v>10</v>
      </c>
    </row>
    <row r="9" spans="1:4" x14ac:dyDescent="0.45">
      <c r="A9" t="s">
        <v>5</v>
      </c>
      <c r="B9">
        <f>1</f>
        <v>1</v>
      </c>
      <c r="C9">
        <f>10*B9</f>
        <v>10</v>
      </c>
      <c r="D9">
        <f>30*B9</f>
        <v>30</v>
      </c>
    </row>
    <row r="10" spans="1:4" x14ac:dyDescent="0.45">
      <c r="A10" t="s">
        <v>6</v>
      </c>
      <c r="B10">
        <v>60</v>
      </c>
      <c r="C10">
        <f>B10</f>
        <v>60</v>
      </c>
      <c r="D10">
        <f>2*B10</f>
        <v>120</v>
      </c>
    </row>
    <row r="12" spans="1:4" x14ac:dyDescent="0.45">
      <c r="A12" t="s">
        <v>8</v>
      </c>
    </row>
    <row r="13" spans="1:4" x14ac:dyDescent="0.45">
      <c r="A13" t="s">
        <v>4</v>
      </c>
      <c r="B13">
        <f>1/9</f>
        <v>0.1111111111111111</v>
      </c>
    </row>
    <row r="14" spans="1:4" x14ac:dyDescent="0.45">
      <c r="A14" t="s">
        <v>5</v>
      </c>
      <c r="B14">
        <f>1/3</f>
        <v>0.33333333333333331</v>
      </c>
    </row>
    <row r="15" spans="1:4" x14ac:dyDescent="0.45">
      <c r="A15" t="s">
        <v>6</v>
      </c>
      <c r="B15">
        <v>40</v>
      </c>
    </row>
    <row r="16" spans="1:4" x14ac:dyDescent="0.45">
      <c r="A16" t="s">
        <v>9</v>
      </c>
      <c r="B16">
        <v>50</v>
      </c>
    </row>
    <row r="17" spans="1:4" x14ac:dyDescent="0.45">
      <c r="A17" t="s">
        <v>17</v>
      </c>
      <c r="B17">
        <v>1</v>
      </c>
    </row>
    <row r="18" spans="1:4" x14ac:dyDescent="0.45">
      <c r="A18" t="s">
        <v>18</v>
      </c>
      <c r="B18">
        <v>20</v>
      </c>
    </row>
    <row r="19" spans="1:4" x14ac:dyDescent="0.45">
      <c r="A19" t="s">
        <v>20</v>
      </c>
      <c r="B19">
        <v>1</v>
      </c>
    </row>
    <row r="20" spans="1:4" x14ac:dyDescent="0.45">
      <c r="A20" t="s">
        <v>19</v>
      </c>
      <c r="B20">
        <v>100</v>
      </c>
    </row>
    <row r="22" spans="1:4" x14ac:dyDescent="0.45">
      <c r="A22" t="s">
        <v>10</v>
      </c>
    </row>
    <row r="23" spans="1:4" x14ac:dyDescent="0.45">
      <c r="A23" t="s">
        <v>11</v>
      </c>
      <c r="B23">
        <v>0</v>
      </c>
      <c r="C23">
        <v>1</v>
      </c>
      <c r="D23">
        <v>2</v>
      </c>
    </row>
    <row r="24" spans="1:4" x14ac:dyDescent="0.45">
      <c r="A24" t="s">
        <v>6</v>
      </c>
      <c r="B24">
        <f>4*40+B23*20</f>
        <v>160</v>
      </c>
      <c r="C24">
        <f t="shared" ref="C24:D24" si="0">4*40+C23*20</f>
        <v>180</v>
      </c>
      <c r="D24">
        <f t="shared" si="0"/>
        <v>200</v>
      </c>
    </row>
    <row r="25" spans="1:4" x14ac:dyDescent="0.45">
      <c r="A25" t="s">
        <v>9</v>
      </c>
      <c r="B25">
        <f>50*3</f>
        <v>150</v>
      </c>
      <c r="C25">
        <f t="shared" ref="C25:D25" si="1">50*3</f>
        <v>150</v>
      </c>
      <c r="D25">
        <f t="shared" si="1"/>
        <v>150</v>
      </c>
    </row>
    <row r="26" spans="1:4" x14ac:dyDescent="0.45">
      <c r="A26" t="s">
        <v>13</v>
      </c>
      <c r="B26">
        <v>1</v>
      </c>
      <c r="C26">
        <v>1</v>
      </c>
      <c r="D26">
        <v>1</v>
      </c>
    </row>
    <row r="27" spans="1:4" x14ac:dyDescent="0.45">
      <c r="A27" t="s">
        <v>15</v>
      </c>
      <c r="B27">
        <f>SUM(B24:B25)</f>
        <v>310</v>
      </c>
      <c r="C27">
        <f t="shared" ref="C27:D27" si="2">SUM(C24:C25)</f>
        <v>330</v>
      </c>
      <c r="D27">
        <f t="shared" si="2"/>
        <v>350</v>
      </c>
    </row>
    <row r="28" spans="1:4" x14ac:dyDescent="0.45">
      <c r="A28" t="s">
        <v>14</v>
      </c>
      <c r="B28">
        <v>100</v>
      </c>
      <c r="C28">
        <v>100</v>
      </c>
      <c r="D28">
        <v>100</v>
      </c>
    </row>
    <row r="29" spans="1:4" x14ac:dyDescent="0.45">
      <c r="A29" t="s">
        <v>16</v>
      </c>
      <c r="B29">
        <f>SUM(B27:B28)</f>
        <v>410</v>
      </c>
      <c r="C29">
        <f t="shared" ref="C29:D29" si="3">SUM(C27:C28)</f>
        <v>430</v>
      </c>
      <c r="D29">
        <f t="shared" si="3"/>
        <v>450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Clem McKown</dc:creator>
  <cp:lastModifiedBy>Clem McKown</cp:lastModifiedBy>
  <dcterms:created xsi:type="dcterms:W3CDTF">2017-01-08T14:23:00Z</dcterms:created>
  <dcterms:modified xsi:type="dcterms:W3CDTF">2017-01-08T16:12:29Z</dcterms:modified>
</cp:coreProperties>
</file>